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cticante01\OneDrive - EL DORADO ASSET MANAGEMENT SOCIEDAD ADMINISTRADORA DE FONDOS S.A\DIARIO\PAGINA WEB ETFs CUADROS\"/>
    </mc:Choice>
  </mc:AlternateContent>
  <xr:revisionPtr revIDLastSave="0" documentId="13_ncr:1_{B2C850EE-F2D2-4B9E-B9A3-05F7DFD67B3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ETFPESOV_Posi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<sst xmlns="http://schemas.openxmlformats.org/spreadsheetml/2006/main" count="54" uniqueCount="41">
  <si>
    <t>Fecha de Posiciones</t>
  </si>
  <si>
    <t>ISIN</t>
  </si>
  <si>
    <t>PEN</t>
  </si>
  <si>
    <t>Moneda</t>
  </si>
  <si>
    <t>Unidades</t>
  </si>
  <si>
    <t>Fondo Bursátil Soberano VanEck El Dorado Peru ETF</t>
  </si>
  <si>
    <t>Part.%</t>
  </si>
  <si>
    <t>Bonos</t>
  </si>
  <si>
    <t>Duración</t>
  </si>
  <si>
    <t>Rendimiento</t>
  </si>
  <si>
    <t>Valor Mcdo</t>
  </si>
  <si>
    <t>IC</t>
  </si>
  <si>
    <t>SB12AGO26</t>
  </si>
  <si>
    <t>SB12AGO37</t>
  </si>
  <si>
    <t>SB12AGO31</t>
  </si>
  <si>
    <t>SB12FEB42</t>
  </si>
  <si>
    <t>SB12FEB55</t>
  </si>
  <si>
    <t>SB12AGO28</t>
  </si>
  <si>
    <t>SB12AGO32</t>
  </si>
  <si>
    <t>SB12FEB29E</t>
  </si>
  <si>
    <t>SB12AGO34</t>
  </si>
  <si>
    <t>SB12AGO40</t>
  </si>
  <si>
    <t>SB12AGO33</t>
  </si>
  <si>
    <t>SB12AGO39</t>
  </si>
  <si>
    <t>Efectivo</t>
  </si>
  <si>
    <t>PEP01000C0J9</t>
  </si>
  <si>
    <t>PEP01000C2Z1</t>
  </si>
  <si>
    <t>PEP01000C4G7</t>
  </si>
  <si>
    <t>PEP01000C4L7</t>
  </si>
  <si>
    <t>PEP01000C4S2</t>
  </si>
  <si>
    <t>PEP01000C5D1</t>
  </si>
  <si>
    <t>PEP01000C5E9</t>
  </si>
  <si>
    <t>PEP01000C5F6</t>
  </si>
  <si>
    <t>PEP01000C5G4</t>
  </si>
  <si>
    <t>PEP01000C5H2</t>
  </si>
  <si>
    <t>PEP01000C5I0</t>
  </si>
  <si>
    <t>PEP01000C5J8</t>
  </si>
  <si>
    <t>PEP01000C5K6</t>
  </si>
  <si>
    <t>SB12AGO35</t>
  </si>
  <si>
    <t xml:space="preserve">-   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</si>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</sst>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%"/>
    <numFmt numFmtId="165" formatCode="#,##0.0"/>
    <numFmt numFmtId="166" formatCode="_(* #,##0.00_);_(* \(#,##0.00\);_(* &quot;-&quot;??_);_(@_)"/>
    <numFmt numFmtId="167" formatCode="_ * #,##0.00_ ;_ * \-#,##0.00_ ;_ * &quot;-&quot;??_ ;_ @_ "/>
    <numFmt numFmtId="168" formatCode="_-* #,##0.00\ [$€]_-;\-* #,##0.00\ [$€]_-;_-* &quot;-&quot;??\ [$€]_-;_-@_-"/>
    <numFmt numFmtId="169" formatCode="#.00"/>
    <numFmt numFmtId="170" formatCode="_ #,##0.0__\ ;_ \-#,##0.0__\ ;_ \ &quot;-.-&quot;__\ ;_ @__"/>
    <numFmt numFmtId="171" formatCode="_ #,##0.0__\ ;_ \-#,##0.0__\ ;_ \ &quot;-.-&quot;__\ ;_ @\ __"/>
    <numFmt numFmtId="172" formatCode="\$#,##0\ ;\(\$#,##0\)"/>
    <numFmt numFmtId="173" formatCode="_ * #,##0_ ;_ * \-#,##0_ ;_ * &quot;-&quot;_ ;_ @_ \l"/>
    <numFmt numFmtId="174" formatCode="_-* #,##0.0000_-;\-* #,##0.0000_-;_-* &quot;-&quot;??_-;_-@_-"/>
  </numFmts>
  <fonts count="3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sz val="10"/>
      <name val="Courier"/>
      <family val="3"/>
    </font>
    <font>
      <i/>
      <sz val="1"/>
      <color indexed="8"/>
      <name val="Courier"/>
      <family val="3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sz val="10"/>
      <name val="Times New Roman"/>
      <family val="1"/>
    </font>
    <font>
      <sz val="10"/>
      <color indexed="22"/>
      <name val="Arial"/>
      <family val="2"/>
    </font>
    <font>
      <sz val="12"/>
      <name val="Times New Roman"/>
      <family val="1"/>
    </font>
    <font>
      <sz val="12"/>
      <color theme="1"/>
      <name val="Spartan"/>
    </font>
    <font>
      <b/>
      <sz val="12"/>
      <name val="Spartan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5" applyNumberFormat="0" applyAlignment="0" applyProtection="0"/>
    <xf numFmtId="0" fontId="15" fillId="7" borderId="8" applyNumberFormat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5" applyNumberFormat="0" applyAlignment="0" applyProtection="0"/>
    <xf numFmtId="0" fontId="14" fillId="0" borderId="7" applyNumberFormat="0" applyFill="0" applyAlignment="0" applyProtection="0"/>
    <xf numFmtId="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0" fillId="0" borderId="0"/>
    <xf numFmtId="0" fontId="20" fillId="0" borderId="0"/>
    <xf numFmtId="0" fontId="24" fillId="0" borderId="0"/>
    <xf numFmtId="0" fontId="24" fillId="0" borderId="0"/>
    <xf numFmtId="0" fontId="21" fillId="0" borderId="0"/>
    <xf numFmtId="0" fontId="1" fillId="8" borderId="9" applyNumberFormat="0" applyFont="0" applyAlignment="0" applyProtection="0"/>
    <xf numFmtId="0" fontId="12" fillId="6" borderId="6" applyNumberFormat="0" applyAlignment="0" applyProtection="0"/>
    <xf numFmtId="9" fontId="2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3" fillId="0" borderId="0">
      <alignment vertical="top"/>
    </xf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0" fillId="0" borderId="0"/>
    <xf numFmtId="0" fontId="24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8" fillId="0" borderId="0">
      <protection locked="0"/>
    </xf>
    <xf numFmtId="0" fontId="27" fillId="0" borderId="11"/>
    <xf numFmtId="168" fontId="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3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0" fillId="0" borderId="0">
      <protection locked="0"/>
    </xf>
    <xf numFmtId="0" fontId="31" fillId="0" borderId="0" applyNumberFormat="0" applyFill="0" applyBorder="0" applyAlignment="0" applyProtection="0"/>
    <xf numFmtId="15" fontId="20" fillId="0" borderId="1" applyFill="0" applyBorder="0" applyProtection="0">
      <alignment horizontal="center" wrapText="1" shrinkToFit="1"/>
    </xf>
    <xf numFmtId="2" fontId="31" fillId="0" borderId="0" applyFill="0" applyBorder="0" applyAlignment="0" applyProtection="0"/>
    <xf numFmtId="169" fontId="28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43" fontId="1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ill="0" applyBorder="0" applyAlignment="0" applyProtection="0"/>
    <xf numFmtId="172" fontId="3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35" fillId="0" borderId="0" applyFont="0" applyFill="0" applyBorder="0" applyAlignment="0" applyProtection="0"/>
    <xf numFmtId="9" fontId="20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22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3" fontId="36" fillId="0" borderId="0" xfId="0" applyNumberFormat="1" applyFont="1" applyAlignment="1">
      <alignment horizontal="center"/>
    </xf>
    <xf numFmtId="165" fontId="36" fillId="0" borderId="0" xfId="0" applyNumberFormat="1" applyFont="1" applyAlignment="1">
      <alignment horizontal="center"/>
    </xf>
    <xf numFmtId="164" fontId="36" fillId="0" borderId="0" xfId="0" applyNumberFormat="1" applyFont="1" applyAlignment="1">
      <alignment horizontal="center"/>
    </xf>
    <xf numFmtId="0" fontId="37" fillId="33" borderId="1" xfId="0" applyFont="1" applyFill="1" applyBorder="1" applyAlignment="1">
      <alignment horizontal="center" vertical="center"/>
    </xf>
    <xf numFmtId="0" fontId="37" fillId="33" borderId="12" xfId="0" applyFont="1" applyFill="1" applyBorder="1" applyAlignment="1">
      <alignment horizontal="center" vertical="center"/>
    </xf>
    <xf numFmtId="0" fontId="36" fillId="35" borderId="1" xfId="0" applyFont="1" applyFill="1" applyBorder="1" applyAlignment="1">
      <alignment horizontal="center" vertical="center"/>
    </xf>
    <xf numFmtId="43" fontId="36" fillId="35" borderId="1" xfId="0" applyNumberFormat="1" applyFont="1" applyFill="1" applyBorder="1" applyAlignment="1">
      <alignment horizontal="center" vertical="center"/>
    </xf>
    <xf numFmtId="174" fontId="36" fillId="35" borderId="1" xfId="0" applyNumberFormat="1" applyFont="1" applyFill="1" applyBorder="1" applyAlignment="1">
      <alignment horizontal="center" vertical="center"/>
    </xf>
    <xf numFmtId="10" fontId="36" fillId="36" borderId="12" xfId="1" applyNumberFormat="1" applyFont="1" applyFill="1" applyBorder="1" applyAlignment="1">
      <alignment horizontal="center" vertical="center"/>
    </xf>
    <xf numFmtId="43" fontId="36" fillId="34" borderId="1" xfId="0" applyNumberFormat="1" applyFont="1" applyFill="1" applyBorder="1" applyAlignment="1">
      <alignment horizontal="center" vertical="center"/>
    </xf>
    <xf numFmtId="174" fontId="36" fillId="34" borderId="1" xfId="0" applyNumberFormat="1" applyFont="1" applyFill="1" applyBorder="1" applyAlignment="1">
      <alignment horizontal="center" vertical="center"/>
    </xf>
    <xf numFmtId="10" fontId="36" fillId="34" borderId="12" xfId="1" applyNumberFormat="1" applyFont="1" applyFill="1" applyBorder="1" applyAlignment="1">
      <alignment horizontal="center" vertical="center"/>
    </xf>
    <xf numFmtId="14" fontId="36" fillId="37" borderId="0" xfId="0" applyNumberFormat="1" applyFont="1" applyFill="1" applyAlignment="1">
      <alignment horizontal="center"/>
    </xf>
    <xf numFmtId="0" fontId="36" fillId="0" borderId="0" xfId="0" applyFont="1" applyAlignment="1">
      <alignment horizontal="center"/>
    </xf>
  </cellXfs>
  <cellStyles count="158">
    <cellStyle name="20% - Accent1" xfId="54" xr:uid="{913C73D5-C8F9-42AF-BE5F-4B46F7156A0D}"/>
    <cellStyle name="20% - Accent2" xfId="55" xr:uid="{4C762A73-6ECB-4E34-8F30-C04A96EE0866}"/>
    <cellStyle name="20% - Accent3" xfId="56" xr:uid="{CDFEFA19-A8F0-4F8C-B558-FD5BD95A5E86}"/>
    <cellStyle name="20% - Accent4" xfId="57" xr:uid="{8B07638A-2FD0-4D36-9F9B-C2C78C1C1B40}"/>
    <cellStyle name="20% - Accent5" xfId="58" xr:uid="{83EC3332-F478-456E-9EE5-C785280610AC}"/>
    <cellStyle name="20% - Accent6" xfId="59" xr:uid="{45358045-4B28-4E5F-98BD-F9A148966626}"/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Accent1" xfId="60" xr:uid="{A60860A6-9DEC-4EC7-9F42-0756D58BB449}"/>
    <cellStyle name="40% - Accent2" xfId="61" xr:uid="{3D5AB9AB-EF89-49C4-A5C9-F677564BBC7D}"/>
    <cellStyle name="40% - Accent3" xfId="62" xr:uid="{DE281002-18CB-45F6-8689-5BDEED436492}"/>
    <cellStyle name="40% - Accent4" xfId="63" xr:uid="{528EA6F5-D9C6-4B03-BA36-BAA4F9902DDF}"/>
    <cellStyle name="40% - Accent5" xfId="64" xr:uid="{B363135B-02FB-4F91-8C29-BC485071A178}"/>
    <cellStyle name="40% - Accent6" xfId="65" xr:uid="{78B881E9-24CE-494F-AEC9-EAFDD347E004}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Accent1" xfId="66" xr:uid="{2783E361-A325-4BF9-9A3B-0CB52EAB1C0F}"/>
    <cellStyle name="60% - Accent2" xfId="67" xr:uid="{1117CA63-F19F-437F-8EDD-62E8BB6F9606}"/>
    <cellStyle name="60% - Accent3" xfId="68" xr:uid="{078F7D46-7D99-412E-A0A4-89F9EF04A981}"/>
    <cellStyle name="60% - Accent4" xfId="69" xr:uid="{6CAB3BC7-5077-4A54-9B6B-B56FD4E9AFE0}"/>
    <cellStyle name="60% - Accent5" xfId="70" xr:uid="{836F2F3B-7E0B-4EDA-9A6A-7D2B06BF1919}"/>
    <cellStyle name="60% - Accent6" xfId="71" xr:uid="{D8DC937B-19E2-4EB0-B991-8D780C9A32DA}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Accent1" xfId="72" xr:uid="{B68E3F01-72B1-4A90-B219-E85905A2AB1F}"/>
    <cellStyle name="Accent2" xfId="73" xr:uid="{7D861CFF-1E22-46A2-94FC-F7B2AF8FDB4C}"/>
    <cellStyle name="Accent3" xfId="74" xr:uid="{0E4A9E5C-7B9B-4F69-8D6E-4674A7961D1D}"/>
    <cellStyle name="Accent4" xfId="75" xr:uid="{0B820D49-1E57-445D-9628-FCFDA36A28CC}"/>
    <cellStyle name="Accent5" xfId="76" xr:uid="{72EE42A5-10C3-4159-8C43-CDC65E877DE8}"/>
    <cellStyle name="Accent6" xfId="77" xr:uid="{BE213F3E-767F-47FB-AFD6-1BFF1A203753}"/>
    <cellStyle name="Bad" xfId="78" xr:uid="{EC1B8DAF-9CF5-4782-BF93-DAD517156615}"/>
    <cellStyle name="Bueno" xfId="11" builtinId="26" customBuiltin="1"/>
    <cellStyle name="Cabecera 1" xfId="123" xr:uid="{133CC4E9-2A20-42DD-AA4C-F1BCF8A111E9}"/>
    <cellStyle name="Cabecera 2" xfId="124" xr:uid="{A872399E-9329-4F57-AA2F-3636C32A6251}"/>
    <cellStyle name="Calculation" xfId="79" xr:uid="{2615135B-9A08-4F9A-9CCC-A4AE06FBBD18}"/>
    <cellStyle name="Cálculo" xfId="16" builtinId="22" customBuiltin="1"/>
    <cellStyle name="Cambiar to&amp;do" xfId="125" xr:uid="{0803E6BB-11D2-4773-8AF6-1F93620003F8}"/>
    <cellStyle name="Celda de comprobación" xfId="18" builtinId="23" customBuiltin="1"/>
    <cellStyle name="Celda vinculada" xfId="17" builtinId="24" customBuiltin="1"/>
    <cellStyle name="Check Cell" xfId="80" xr:uid="{862A9790-94BD-417A-A3C9-E0DEBFC62CAE}"/>
    <cellStyle name="Date" xfId="126" xr:uid="{78BEA1E6-354D-4843-9F2E-ED6E7CA786DC}"/>
    <cellStyle name="Diseño" xfId="127" xr:uid="{A4F428A0-FCEA-4852-84C3-3C05E2DC30D5}"/>
    <cellStyle name="Encabezado 1" xfId="7" builtinId="16" customBuiltin="1"/>
    <cellStyle name="Encabezado 4" xfId="10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4" builtinId="20" customBuiltin="1"/>
    <cellStyle name="Euro" xfId="128" xr:uid="{A5C5AC8E-3519-4803-8CDA-15203267952D}"/>
    <cellStyle name="Explanatory Text" xfId="81" xr:uid="{F565FD10-C5B6-47CA-BEC6-04C20F94359D}"/>
    <cellStyle name="F2" xfId="129" xr:uid="{A4EB4C20-193C-4C16-B44C-BB268172BFC2}"/>
    <cellStyle name="F3" xfId="130" xr:uid="{1D388AD8-5843-4C0C-A36F-4477A5E30488}"/>
    <cellStyle name="F4" xfId="131" xr:uid="{581BC564-66D5-49A2-95A6-5A9D6A925FB5}"/>
    <cellStyle name="F5" xfId="132" xr:uid="{5A054088-3E6D-41E1-B725-7D9D467BAAC1}"/>
    <cellStyle name="F6" xfId="133" xr:uid="{1351E04D-C61C-47F6-9A63-D3DC069F6F32}"/>
    <cellStyle name="F7" xfId="134" xr:uid="{6A0077D9-35D5-47A7-A09E-88AD4F909540}"/>
    <cellStyle name="F8" xfId="135" xr:uid="{3111AB23-20E7-4A2B-A57B-1994912C047C}"/>
    <cellStyle name="Fecha" xfId="136" xr:uid="{F31902C2-99E8-4134-AAE1-19807CC01C2D}"/>
    <cellStyle name="Fechas" xfId="137" xr:uid="{B6977C1D-FA28-4D28-9285-76524F86F0E5}"/>
    <cellStyle name="Fijo" xfId="138" xr:uid="{D0069F70-2947-4515-8117-F921E2DD45DB}"/>
    <cellStyle name="Fixed" xfId="139" xr:uid="{0925CFCD-AF7A-4F5F-9A5F-C08006CD0728}"/>
    <cellStyle name="Good" xfId="82" xr:uid="{F92410F9-CA9E-448E-9763-52D5C0B74D31}"/>
    <cellStyle name="Heading 1" xfId="83" xr:uid="{4367D536-26E9-4710-AA61-DD9D642AEFA7}"/>
    <cellStyle name="Heading 2" xfId="84" xr:uid="{F1A52B1B-0DB4-4FEC-94ED-5E462017A4C9}"/>
    <cellStyle name="Heading 3" xfId="85" xr:uid="{E8D81999-6F5E-44FB-9C2F-003EB8F08CB8}"/>
    <cellStyle name="Heading 4" xfId="86" xr:uid="{2444CBDF-B2F0-4619-A1B6-9E172742E4A0}"/>
    <cellStyle name="Heading1" xfId="140" xr:uid="{5D5B8E7C-A0F6-4C10-BA72-E7EDE27D8FD0}"/>
    <cellStyle name="Heading2" xfId="141" xr:uid="{356129DE-D048-4405-BC31-69108CD4C217}"/>
    <cellStyle name="Incorrecto" xfId="12" builtinId="27" customBuiltin="1"/>
    <cellStyle name="Input" xfId="87" xr:uid="{70872CFC-76F5-4204-839E-858D9AFCDCE0}"/>
    <cellStyle name="Linked Cell" xfId="88" xr:uid="{B5504E1B-5EB0-4927-A200-8ED09DFE893B}"/>
    <cellStyle name="Millares [0] 2" xfId="89" xr:uid="{F9465E1B-4BFB-46C8-94FE-CC8A3F3A6EE8}"/>
    <cellStyle name="Millares 10" xfId="120" xr:uid="{AD1A1A33-2C6D-445B-B0A0-0B6F12F8DC40}"/>
    <cellStyle name="Millares 11" xfId="47" xr:uid="{D9CEC5CD-5F0A-4E4B-9FBD-B531AD145E54}"/>
    <cellStyle name="Millares 12" xfId="105" xr:uid="{30639645-A383-4F50-822F-54139B5FEFD7}"/>
    <cellStyle name="Millares 13" xfId="157" xr:uid="{BAB08ACD-B9B7-4635-8DCB-B4E0282BB276}"/>
    <cellStyle name="Millares 14" xfId="156" xr:uid="{F36CB436-4B18-45C2-AFB0-4D2A266D2F00}"/>
    <cellStyle name="Millares 2" xfId="90" xr:uid="{32E0903D-77E7-4313-A741-719E6DA71EC7}"/>
    <cellStyle name="Millares 2 2" xfId="110" xr:uid="{50CA6CB7-46D5-4C3B-9991-289F55B08035}"/>
    <cellStyle name="Millares 21" xfId="3" xr:uid="{2C968760-3A63-4A1B-B50E-1F592BB4E4A3}"/>
    <cellStyle name="Millares 3" xfId="91" xr:uid="{3DF7CEB5-4C94-45CE-A71B-F2165C53AA43}"/>
    <cellStyle name="Millares 3 2" xfId="115" xr:uid="{0C82B406-4EFF-4ACA-B2D9-E5D6317F14A0}"/>
    <cellStyle name="Millares 4" xfId="103" xr:uid="{4C1B1ACA-5559-42F0-A9EE-FB35F35D65FB}"/>
    <cellStyle name="Millares 4 2" xfId="4" xr:uid="{E8D524D3-C7B8-4B08-8C9A-68EC68C38E9E}"/>
    <cellStyle name="Millares 4 2 2" xfId="142" xr:uid="{924A3D88-4BDC-4032-BB6C-293C367C576D}"/>
    <cellStyle name="Millares 5" xfId="102" xr:uid="{43220AE1-917A-4203-86C2-531686643E31}"/>
    <cellStyle name="Millares 6" xfId="104" xr:uid="{5240046A-F7D9-4DCF-968F-E88AF786CA65}"/>
    <cellStyle name="Millares 7" xfId="108" xr:uid="{4A30851A-99A7-4BCE-B88F-565DC795B515}"/>
    <cellStyle name="Millares 8" xfId="118" xr:uid="{8532B72E-C8DE-41DE-9B92-A10ECE10AB47}"/>
    <cellStyle name="Millares 9" xfId="113" xr:uid="{AC7F045B-1473-4AB4-AEDE-92BAE86344EA}"/>
    <cellStyle name="Millares Sangría" xfId="143" xr:uid="{7175357B-5C46-4123-810F-D0E131A3C6A1}"/>
    <cellStyle name="Millares Sangría 1" xfId="144" xr:uid="{EC36411E-28FF-4F8A-8EED-E2DD7ECD2195}"/>
    <cellStyle name="Monetario0" xfId="145" xr:uid="{99ED80CC-0EB5-4DDA-A183-6CA600A82BAF}"/>
    <cellStyle name="Neutral" xfId="13" builtinId="28" customBuiltin="1"/>
    <cellStyle name="Normal" xfId="0" builtinId="0"/>
    <cellStyle name="Normal 10" xfId="114" xr:uid="{A414453B-69E4-4E5C-9652-96A1ACA6AF7E}"/>
    <cellStyle name="Normal 10 2" xfId="53" xr:uid="{D4F01124-76F1-4DC2-AEA1-3CDEA60B2A8C}"/>
    <cellStyle name="Normal 10 2 23" xfId="146" xr:uid="{0F82C480-3368-4A18-A7D1-ED95A2CBE188}"/>
    <cellStyle name="Normal 11" xfId="46" xr:uid="{829CBB77-CFC2-4F78-97B1-A33F12CAFDE7}"/>
    <cellStyle name="Normal 16" xfId="51" xr:uid="{273E9B31-2B0B-431F-B090-D3D7C3E08238}"/>
    <cellStyle name="Normal 16 42" xfId="147" xr:uid="{79068A88-A0C4-46FC-AFBB-62D0CEBACBB1}"/>
    <cellStyle name="Normal 17" xfId="5" xr:uid="{0CE95F44-193C-4537-A19A-5DA578F87F65}"/>
    <cellStyle name="Normal 17 2" xfId="49" xr:uid="{62261BFA-BA60-4497-826F-44D91173B313}"/>
    <cellStyle name="Normal 17 42" xfId="148" xr:uid="{7A70C99C-5C3D-4B86-ACB8-AE3B478C1D8A}"/>
    <cellStyle name="Normal 2" xfId="92" xr:uid="{1C3D3E31-B791-4731-B790-BFB74EB26684}"/>
    <cellStyle name="Normal 2 2" xfId="111" xr:uid="{B7B87B53-FA97-452C-94EE-6A577EC6A317}"/>
    <cellStyle name="Normal 2 2 2" xfId="52" xr:uid="{B8C698C2-8985-4FE5-A5F6-C050A14F8C15}"/>
    <cellStyle name="Normal 2_FTP FILE" xfId="116" xr:uid="{7B7CB338-A3F0-4B59-917A-9D13BB4795ED}"/>
    <cellStyle name="Normal 3" xfId="50" xr:uid="{8580BA86-9710-40E5-90E7-D4757CBA0D56}"/>
    <cellStyle name="Normal 3 2" xfId="93" xr:uid="{7AC9A824-45E8-40DF-903D-9A37764D788D}"/>
    <cellStyle name="Normal 3 2 2" xfId="149" xr:uid="{53720A6D-9F5D-4D3B-8E26-766D30C24DB1}"/>
    <cellStyle name="Normal 3 3" xfId="117" xr:uid="{F056AFDB-AD41-4A80-8E81-1A84464F6425}"/>
    <cellStyle name="Normal 3_Assumptions" xfId="94" xr:uid="{68EBE9AD-1696-41CF-8AA9-6D0ACAC77D36}"/>
    <cellStyle name="Normal 4" xfId="95" xr:uid="{07C4C296-3DE2-41F7-BAEE-09B45BC842A4}"/>
    <cellStyle name="Normal 4 2" xfId="109" xr:uid="{65A7248C-2E9E-4423-A802-568E686D6112}"/>
    <cellStyle name="Normal 5" xfId="96" xr:uid="{4A32B377-BAE7-402A-8FC7-61F801821308}"/>
    <cellStyle name="Normal 5 2" xfId="150" xr:uid="{8B699FEE-EDE2-49D9-B3FB-836E787BCAA0}"/>
    <cellStyle name="Normal 6" xfId="121" xr:uid="{882E4251-DE3C-4A8C-AB2C-158668D1C452}"/>
    <cellStyle name="Normal 7" xfId="106" xr:uid="{553591A9-57D7-49E5-A447-37E01DC6BC33}"/>
    <cellStyle name="Normal 7 2" xfId="2" xr:uid="{DFF311B6-C818-4C27-841A-942F9EADCF0E}"/>
    <cellStyle name="Normal 7 2 2" xfId="151" xr:uid="{BDA63912-9123-44B0-9754-EED06354DBB3}"/>
    <cellStyle name="Normal 7_Precios" xfId="155" xr:uid="{0B1F1317-E244-4F61-8AE6-36312CCCF91D}"/>
    <cellStyle name="Normal 8" xfId="119" xr:uid="{06B7AC35-2E22-45C8-8347-58C4E685C165}"/>
    <cellStyle name="Normal 9" xfId="112" xr:uid="{9D328A2E-78EE-446E-B5C6-0B86708F87BB}"/>
    <cellStyle name="Notas 2" xfId="122" xr:uid="{A855FCDB-8F41-416C-9904-114AD57AD52A}"/>
    <cellStyle name="Note" xfId="97" xr:uid="{EAB18A24-BC5F-4DC2-ABB9-DE1D7AA8CCFF}"/>
    <cellStyle name="Original" xfId="152" xr:uid="{85761F1C-DBDC-41B8-9EE1-475AA5E0C9F3}"/>
    <cellStyle name="Output" xfId="98" xr:uid="{07E99F12-374F-41B9-BC11-4F0D330C0917}"/>
    <cellStyle name="Porcentaje" xfId="1" builtinId="5"/>
    <cellStyle name="Porcentaje 2" xfId="99" xr:uid="{5138D398-CF2F-4622-9A9C-41F65126AB01}"/>
    <cellStyle name="Porcentaje 3" xfId="107" xr:uid="{25BA138A-96A8-4BC6-B30E-9EFFA8AE50FE}"/>
    <cellStyle name="Porcentaje 4" xfId="48" xr:uid="{4AA1C6F2-EA0B-4681-A7E1-C99B77AF5E20}"/>
    <cellStyle name="Porcentual 2" xfId="153" xr:uid="{2A7A7586-651C-4B71-B471-14E628D6DF41}"/>
    <cellStyle name="Punto0" xfId="154" xr:uid="{EA3942E8-E33E-418D-A568-75DF09437DF8}"/>
    <cellStyle name="Salida" xfId="15" builtinId="21" customBuiltin="1"/>
    <cellStyle name="Texto de advertencia" xfId="19" builtinId="11" customBuiltin="1"/>
    <cellStyle name="Texto explicativo" xfId="20" builtinId="53" customBuiltin="1"/>
    <cellStyle name="Title" xfId="100" xr:uid="{12DD2AB4-19E0-4E1D-9D83-40872A852882}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  <cellStyle name="Warning Text" xfId="101" xr:uid="{15EF069E-D06E-45D8-8946-AD91D74DFA17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partan"/>
        <scheme val="none"/>
      </font>
      <numFmt numFmtId="14" formatCode="0.00%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174" formatCode="_-* #,##0.0000_-;\-* #,##0.00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174" formatCode="_-* #,##0.0000_-;\-* #,##0.00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partan"/>
        <scheme val="none"/>
      </font>
      <fill>
        <patternFill patternType="solid">
          <fgColor theme="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422373-33FC-4461-B45E-903AFC14F331}" name="Tabla1" displayName="Tabla1" ref="B5:J19" totalsRowShown="0" headerRowDxfId="11" dataDxfId="10" tableBorderDxfId="9">
  <tableColumns count="9">
    <tableColumn id="2" xr3:uid="{98C80AC9-653D-41E8-91E2-01E49F7643C2}" name="Bonos" dataDxfId="8"/>
    <tableColumn id="3" xr3:uid="{8B390BC6-D4C6-4A84-8C0C-9DD808548260}" name="ISIN" dataDxfId="7"/>
    <tableColumn id="4" xr3:uid="{CE634064-FA66-47D2-9E1A-4006FB893997}" name="Unidades" dataDxfId="6"/>
    <tableColumn id="5" xr3:uid="{D27B86FB-0C5F-44E4-92B3-316797AC6D9A}" name="Moneda" dataDxfId="5"/>
    <tableColumn id="6" xr3:uid="{F2D75856-0EF4-4BFC-B754-87082BB985E0}" name="Duración" dataDxfId="4"/>
    <tableColumn id="7" xr3:uid="{37EFD2A2-6BFB-4F47-98E2-54D1625C0275}" name="Rendimiento" dataDxfId="3"/>
    <tableColumn id="8" xr3:uid="{8259D63A-136F-4A8C-90D0-DE13014EC7AE}" name="Valor Mcdo" dataDxfId="2"/>
    <tableColumn id="9" xr3:uid="{913E456B-B042-45F0-99C4-F0AF95E9CC07}" name="IC" dataDxfId="1"/>
    <tableColumn id="10" xr3:uid="{A75C7B1A-40A8-491F-B22C-218C9201641E}" name="Part.%" dataDxfId="0" dataCellStyle="Porcentaj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J20"/>
  <sheetViews>
    <sheetView tabSelected="1" zoomScale="80" zoomScaleNormal="100" workbookViewId="0">
      <selection activeCell="L11" sqref="L11"/>
    </sheetView>
  </sheetViews>
  <sheetFormatPr baseColWidth="10" defaultRowHeight="15"/>
  <cols>
    <col min="1" max="1" width="11.796875" style="2" customWidth="1"/>
    <col min="2" max="2" width="15.19921875" style="1" customWidth="1"/>
    <col min="3" max="3" width="17.59765625" style="1" bestFit="1" customWidth="1"/>
    <col min="4" max="4" width="12.3984375" style="1" customWidth="1"/>
    <col min="5" max="5" width="8.69921875" style="1" bestFit="1" customWidth="1"/>
    <col min="6" max="6" width="11.8984375" style="1" customWidth="1"/>
    <col min="7" max="7" width="15.69921875" style="1" customWidth="1"/>
    <col min="8" max="8" width="17.296875" style="1" bestFit="1" customWidth="1"/>
    <col min="9" max="9" width="14.796875" style="1" bestFit="1" customWidth="1"/>
    <col min="10" max="10" width="25.09765625" style="1" bestFit="1" customWidth="1"/>
    <col min="11" max="16384" width="11.19921875" style="2"/>
  </cols>
  <sheetData>
    <row r="2" spans="2:10">
      <c r="B2" s="16" t="s">
        <v>5</v>
      </c>
      <c r="C2" s="16"/>
      <c r="D2" s="16"/>
      <c r="E2" s="16"/>
      <c r="G2" s="16" t="s">
        <v>0</v>
      </c>
      <c r="H2" s="16"/>
      <c r="I2" s="15">
        <f ca="1">TODAY()-1</f>
        <v>45966</v>
      </c>
    </row>
    <row r="4" spans="2:10">
      <c r="G4" s="3"/>
      <c r="H4" s="4"/>
      <c r="I4" s="5"/>
    </row>
    <row r="5" spans="2:10" ht="15.6">
      <c r="B5" s="6" t="s">
        <v>7</v>
      </c>
      <c r="C5" s="6" t="s">
        <v>1</v>
      </c>
      <c r="D5" s="6" t="s">
        <v>4</v>
      </c>
      <c r="E5" s="6" t="s">
        <v>3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6</v>
      </c>
    </row>
    <row r="6" spans="2:10">
      <c r="B6" s="8" t="s">
        <v>12</v>
      </c>
      <c r="C6" s="8" t="s">
        <v>25</v>
      </c>
      <c r="D6" s="9" t="s">
        <v>39</v>
      </c>
      <c r="E6" s="8" t="s">
        <v>2</v>
      </c>
      <c r="F6" s="9">
        <v>0.75839999999999996</v>
      </c>
      <c r="G6" s="10">
        <v>4.0299999993000002</v>
      </c>
      <c r="H6" s="9" t="s">
        <v>40</v>
      </c>
      <c r="I6" s="9">
        <v>1.8939999999999912</v>
      </c>
      <c r="J6" s="11">
        <v>0</v>
      </c>
    </row>
    <row r="7" spans="2:10">
      <c r="B7" s="12" t="s">
        <v>17</v>
      </c>
      <c r="C7" s="12" t="s">
        <v>30</v>
      </c>
      <c r="D7" s="12">
        <v>6699</v>
      </c>
      <c r="E7" s="12" t="s">
        <v>2</v>
      </c>
      <c r="F7" s="12">
        <v>2.5912000000000002</v>
      </c>
      <c r="G7" s="13">
        <v>4.1900000016999996</v>
      </c>
      <c r="H7" s="12">
        <v>7070097.7999999998</v>
      </c>
      <c r="I7" s="12">
        <v>-0.91669999999999163</v>
      </c>
      <c r="J7" s="14">
        <v>4.3499999999999997E-2</v>
      </c>
    </row>
    <row r="8" spans="2:10">
      <c r="B8" s="8" t="s">
        <v>19</v>
      </c>
      <c r="C8" s="8" t="s">
        <v>32</v>
      </c>
      <c r="D8" s="9">
        <v>12789</v>
      </c>
      <c r="E8" s="8" t="s">
        <v>2</v>
      </c>
      <c r="F8" s="9">
        <v>3.0344000000000002</v>
      </c>
      <c r="G8" s="10">
        <v>4.3657142895999996</v>
      </c>
      <c r="H8" s="9">
        <v>13387128.74</v>
      </c>
      <c r="I8" s="9">
        <v>2.3293999999999926</v>
      </c>
      <c r="J8" s="11">
        <v>8.2199999999999995E-2</v>
      </c>
    </row>
    <row r="9" spans="2:10">
      <c r="B9" s="12" t="s">
        <v>14</v>
      </c>
      <c r="C9" s="12" t="s">
        <v>27</v>
      </c>
      <c r="D9" s="12">
        <v>18270</v>
      </c>
      <c r="E9" s="12" t="s">
        <v>2</v>
      </c>
      <c r="F9" s="12">
        <v>4.8997999999999999</v>
      </c>
      <c r="G9" s="13">
        <v>4.9425000022000001</v>
      </c>
      <c r="H9" s="12">
        <v>20079881.010000002</v>
      </c>
      <c r="I9" s="12">
        <v>-109.9063</v>
      </c>
      <c r="J9" s="14">
        <v>0.1235</v>
      </c>
    </row>
    <row r="10" spans="2:10">
      <c r="B10" s="8" t="s">
        <v>18</v>
      </c>
      <c r="C10" s="8" t="s">
        <v>31</v>
      </c>
      <c r="D10" s="9">
        <v>19488</v>
      </c>
      <c r="E10" s="8" t="s">
        <v>2</v>
      </c>
      <c r="F10" s="9">
        <v>5.6843000000000004</v>
      </c>
      <c r="G10" s="10">
        <v>5.0762574679999997</v>
      </c>
      <c r="H10" s="9">
        <v>20660300.640000001</v>
      </c>
      <c r="I10" s="9">
        <v>5.4960999999999984</v>
      </c>
      <c r="J10" s="11">
        <v>0.127</v>
      </c>
    </row>
    <row r="11" spans="2:10">
      <c r="B11" s="12" t="s">
        <v>22</v>
      </c>
      <c r="C11" s="12" t="s">
        <v>35</v>
      </c>
      <c r="D11" s="12">
        <v>16443</v>
      </c>
      <c r="E11" s="12" t="s">
        <v>2</v>
      </c>
      <c r="F11" s="12">
        <v>6.1695000000000002</v>
      </c>
      <c r="G11" s="13">
        <v>5.4139759027999999</v>
      </c>
      <c r="H11" s="12">
        <v>18379393.449999999</v>
      </c>
      <c r="I11" s="12">
        <v>-4.7700999999999993</v>
      </c>
      <c r="J11" s="14">
        <v>0.11310000000000001</v>
      </c>
    </row>
    <row r="12" spans="2:10">
      <c r="B12" s="8" t="s">
        <v>20</v>
      </c>
      <c r="C12" s="8" t="s">
        <v>33</v>
      </c>
      <c r="D12" s="9">
        <v>17052</v>
      </c>
      <c r="E12" s="8" t="s">
        <v>2</v>
      </c>
      <c r="F12" s="9">
        <v>7.0854999999999997</v>
      </c>
      <c r="G12" s="10">
        <v>5.7884761100000004</v>
      </c>
      <c r="H12" s="9">
        <v>16597905.24</v>
      </c>
      <c r="I12" s="9">
        <v>14.174599999999998</v>
      </c>
      <c r="J12" s="11">
        <v>0.1019</v>
      </c>
    </row>
    <row r="13" spans="2:10">
      <c r="B13" s="12" t="s">
        <v>13</v>
      </c>
      <c r="C13" s="12" t="s">
        <v>26</v>
      </c>
      <c r="D13" s="12">
        <v>19488</v>
      </c>
      <c r="E13" s="12" t="s">
        <v>2</v>
      </c>
      <c r="F13" s="12">
        <v>8.3230000000000004</v>
      </c>
      <c r="G13" s="13">
        <v>6.3868421043000003</v>
      </c>
      <c r="H13" s="12">
        <v>20314525.059999999</v>
      </c>
      <c r="I13" s="12">
        <v>-104.24120000000001</v>
      </c>
      <c r="J13" s="14">
        <v>0.12509999999999999</v>
      </c>
    </row>
    <row r="14" spans="2:10">
      <c r="B14" s="8" t="s">
        <v>23</v>
      </c>
      <c r="C14" s="8" t="s">
        <v>36</v>
      </c>
      <c r="D14" s="9">
        <v>16537</v>
      </c>
      <c r="E14" s="8" t="s">
        <v>2</v>
      </c>
      <c r="F14" s="9">
        <v>8.9860000000000007</v>
      </c>
      <c r="G14" s="10">
        <v>6.5930882354999998</v>
      </c>
      <c r="H14" s="9">
        <v>18041966.219999999</v>
      </c>
      <c r="I14" s="9">
        <v>-3.6748999999999938</v>
      </c>
      <c r="J14" s="11">
        <v>0.11119999999999999</v>
      </c>
    </row>
    <row r="15" spans="2:10">
      <c r="B15" s="12" t="s">
        <v>21</v>
      </c>
      <c r="C15" s="12" t="s">
        <v>34</v>
      </c>
      <c r="D15" s="12">
        <v>10962</v>
      </c>
      <c r="E15" s="12" t="s">
        <v>2</v>
      </c>
      <c r="F15" s="12">
        <v>10.0886</v>
      </c>
      <c r="G15" s="13">
        <v>6.5837037050999996</v>
      </c>
      <c r="H15" s="12">
        <v>9704614.75</v>
      </c>
      <c r="I15" s="12">
        <v>16.475799999999992</v>
      </c>
      <c r="J15" s="14">
        <v>5.9700000000000003E-2</v>
      </c>
    </row>
    <row r="16" spans="2:10">
      <c r="B16" s="8" t="s">
        <v>15</v>
      </c>
      <c r="C16" s="8" t="s">
        <v>28</v>
      </c>
      <c r="D16" s="9">
        <v>4263</v>
      </c>
      <c r="E16" s="8" t="s">
        <v>2</v>
      </c>
      <c r="F16" s="9">
        <v>10.172700000000001</v>
      </c>
      <c r="G16" s="10">
        <v>6.4700000029</v>
      </c>
      <c r="H16" s="9">
        <v>4426848.41</v>
      </c>
      <c r="I16" s="9">
        <v>-103.84350000000001</v>
      </c>
      <c r="J16" s="11">
        <v>2.7300000000000001E-2</v>
      </c>
    </row>
    <row r="17" spans="2:10">
      <c r="B17" s="12" t="s">
        <v>16</v>
      </c>
      <c r="C17" s="12" t="s">
        <v>29</v>
      </c>
      <c r="D17" s="12">
        <v>3045</v>
      </c>
      <c r="E17" s="12" t="s">
        <v>2</v>
      </c>
      <c r="F17" s="12">
        <v>13.382</v>
      </c>
      <c r="G17" s="13">
        <v>6.4849999994000003</v>
      </c>
      <c r="H17" s="12">
        <v>3138545.45</v>
      </c>
      <c r="I17" s="12">
        <v>-103.07210000000001</v>
      </c>
      <c r="J17" s="14">
        <v>1.9300000000000001E-2</v>
      </c>
    </row>
    <row r="18" spans="2:10">
      <c r="B18" s="8" t="s">
        <v>38</v>
      </c>
      <c r="C18" s="8" t="s">
        <v>37</v>
      </c>
      <c r="D18" s="9">
        <v>9744</v>
      </c>
      <c r="E18" s="8" t="s">
        <v>2</v>
      </c>
      <c r="F18" s="9">
        <v>7.2817999999999996</v>
      </c>
      <c r="G18" s="10">
        <v>6.0608771929999996</v>
      </c>
      <c r="H18" s="9">
        <v>10303519.970000001</v>
      </c>
      <c r="I18" s="9">
        <v>-0.73680000000000234</v>
      </c>
      <c r="J18" s="11">
        <v>6.4100000000000004E-2</v>
      </c>
    </row>
    <row r="19" spans="2:10">
      <c r="B19" s="12" t="s">
        <v>24</v>
      </c>
      <c r="C19" s="12"/>
      <c r="D19" s="12">
        <v>342662.91</v>
      </c>
      <c r="E19" s="12" t="s">
        <v>2</v>
      </c>
      <c r="F19" s="13"/>
      <c r="G19" s="13"/>
      <c r="H19" s="12">
        <v>342662.91</v>
      </c>
      <c r="I19" s="12"/>
      <c r="J19" s="14">
        <v>2.0999999999999999E-3</v>
      </c>
    </row>
    <row r="20" spans="2:10" ht="16.8" customHeight="1"/>
  </sheetData>
  <sortState xmlns:xlrd2="http://schemas.microsoft.com/office/spreadsheetml/2017/richdata2" ref="B6:I18">
    <sortCondition ref="B5:B18"/>
  </sortState>
  <mergeCells count="2">
    <mergeCell ref="B2:E2"/>
    <mergeCell ref="G2:H2"/>
  </mergeCells>
  <phoneticPr fontId="38" type="noConversion"/>
  <conditionalFormatting sqref="J6:J19">
    <cfRule type="dataBar" priority="2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{D1E78CDB-DB65-45EC-BF6A-F158B4373E30}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1E78CDB-DB65-45EC-BF6A-F158B4373E30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J6:J19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ETFPESOV_Posiciones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Intern</cp:lastModifiedBy>
  <cp:lastPrinted>2025-05-30T16:14:33Z</cp:lastPrinted>
  <dcterms:created xsi:type="dcterms:W3CDTF">2021-03-15T22:31:46Z</dcterms:created>
  <dcterms:modified xsi:type="dcterms:W3CDTF">2025-11-06T15:09:04Z</dcterms:modified>
</cp:coreProperties>
</file>